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2" i="1"/>
  <c r="K12" i="1"/>
  <c r="L11" i="1" l="1"/>
  <c r="L10" i="1"/>
  <c r="L8" i="1"/>
  <c r="L7" i="1"/>
  <c r="L6" i="1"/>
  <c r="L5" i="1"/>
</calcChain>
</file>

<file path=xl/sharedStrings.xml><?xml version="1.0" encoding="utf-8"?>
<sst xmlns="http://schemas.openxmlformats.org/spreadsheetml/2006/main" count="25" uniqueCount="25">
  <si>
    <t>TOTAL</t>
  </si>
  <si>
    <t>ESPECIES</t>
  </si>
  <si>
    <t>premiadas por las Juntas, 1954-1962. Archivo de la Dirección General de Conservación de la Naturaleza,</t>
  </si>
  <si>
    <t>Fondo Documental del Monte, sección Caza, cª 150.</t>
  </si>
  <si>
    <r>
      <rPr>
        <sz val="16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Dirección  General  de Montes, Caza y Pesca fluvial, Sección de caza. Juntas provinciales de</t>
    </r>
  </si>
  <si>
    <t>extinción de  animales  dañinos y  protección  a la caza  y relación estadística de alimañas capturadas y</t>
  </si>
  <si>
    <t xml:space="preserve">AVES Y REPTILES ATRAPADOS POR ALIMAÑEROS, 1954 - 1962. (en unidades) </t>
  </si>
  <si>
    <t>Caza,cª 152.</t>
  </si>
  <si>
    <t>Aguila real</t>
  </si>
  <si>
    <t>Aguila (s)</t>
  </si>
  <si>
    <t>Aguiluchos</t>
  </si>
  <si>
    <t>Alcotanes</t>
  </si>
  <si>
    <t>Buitres</t>
  </si>
  <si>
    <t>Buhos</t>
  </si>
  <si>
    <t xml:space="preserve">Cuervos </t>
  </si>
  <si>
    <t>Chovas</t>
  </si>
  <si>
    <t xml:space="preserve">Gabilanes </t>
  </si>
  <si>
    <t>Grajos</t>
  </si>
  <si>
    <t>Halcones</t>
  </si>
  <si>
    <t>Milanos</t>
  </si>
  <si>
    <t>Urracas</t>
  </si>
  <si>
    <t>Otras aves</t>
  </si>
  <si>
    <t>Culebras</t>
  </si>
  <si>
    <t>Lagartos</t>
  </si>
  <si>
    <t>Víboras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</si>
</sst>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topLeftCell="A13" workbookViewId="0">
      <selection activeCell="K24" sqref="K24"/>
    </sheetView>
  </sheetViews>
  <sheetFormatPr baseColWidth="10" defaultRowHeight="15" x14ac:dyDescent="0.25"/>
  <sheetData>
    <row r="2" spans="1:12" ht="15.75" thickBot="1" x14ac:dyDescent="0.3"/>
    <row r="3" spans="1:12" ht="21.75" thickBot="1" x14ac:dyDescent="0.4">
      <c r="B3" s="10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5.75" thickBot="1" x14ac:dyDescent="0.3">
      <c r="B4" s="3" t="s">
        <v>1</v>
      </c>
      <c r="C4" s="4">
        <v>1954</v>
      </c>
      <c r="D4" s="4">
        <v>1955</v>
      </c>
      <c r="E4" s="4">
        <v>1956</v>
      </c>
      <c r="F4" s="4">
        <v>1957</v>
      </c>
      <c r="G4" s="4">
        <v>1958</v>
      </c>
      <c r="H4" s="4">
        <v>1959</v>
      </c>
      <c r="I4" s="4">
        <v>1960</v>
      </c>
      <c r="J4" s="4">
        <v>1961</v>
      </c>
      <c r="K4" s="4">
        <v>1962</v>
      </c>
      <c r="L4" s="4" t="s">
        <v>0</v>
      </c>
    </row>
    <row r="5" spans="1:12" ht="15.75" thickBot="1" x14ac:dyDescent="0.3">
      <c r="A5" s="8"/>
      <c r="B5" s="9" t="s">
        <v>8</v>
      </c>
      <c r="C5" s="2"/>
      <c r="D5" s="2">
        <v>26</v>
      </c>
      <c r="E5" s="2">
        <v>101</v>
      </c>
      <c r="F5" s="2">
        <v>155</v>
      </c>
      <c r="G5" s="2">
        <v>84</v>
      </c>
      <c r="H5" s="2">
        <v>67</v>
      </c>
      <c r="I5" s="2">
        <v>348</v>
      </c>
      <c r="J5" s="2">
        <v>425</v>
      </c>
      <c r="K5" s="2">
        <v>1</v>
      </c>
      <c r="L5" s="2">
        <f>SUM(C5:K5)</f>
        <v>1207</v>
      </c>
    </row>
    <row r="6" spans="1:12" ht="15.75" thickBot="1" x14ac:dyDescent="0.3">
      <c r="A6" s="8"/>
      <c r="B6" s="9" t="s">
        <v>9</v>
      </c>
      <c r="C6" s="1">
        <v>194</v>
      </c>
      <c r="D6" s="1">
        <v>263</v>
      </c>
      <c r="E6" s="1">
        <v>415</v>
      </c>
      <c r="F6" s="1">
        <v>499</v>
      </c>
      <c r="G6" s="1">
        <v>428</v>
      </c>
      <c r="H6" s="1">
        <v>647</v>
      </c>
      <c r="I6" s="1">
        <v>866</v>
      </c>
      <c r="J6" s="1">
        <v>390</v>
      </c>
      <c r="K6" s="1">
        <v>107</v>
      </c>
      <c r="L6" s="1">
        <f>SUM(C6:K6)</f>
        <v>3809</v>
      </c>
    </row>
    <row r="7" spans="1:12" ht="15.75" thickBot="1" x14ac:dyDescent="0.3">
      <c r="A7" s="8"/>
      <c r="B7" s="9" t="s">
        <v>10</v>
      </c>
      <c r="C7" s="1"/>
      <c r="D7" s="1">
        <v>34</v>
      </c>
      <c r="E7" s="1">
        <v>173</v>
      </c>
      <c r="F7" s="1">
        <v>149</v>
      </c>
      <c r="G7" s="1">
        <v>215</v>
      </c>
      <c r="H7" s="1">
        <v>202</v>
      </c>
      <c r="I7" s="1">
        <v>116</v>
      </c>
      <c r="J7" s="1">
        <v>345</v>
      </c>
      <c r="K7" s="1">
        <v>123</v>
      </c>
      <c r="L7" s="1">
        <f>SUM(C7:K7)</f>
        <v>1357</v>
      </c>
    </row>
    <row r="8" spans="1:12" ht="15.75" thickBot="1" x14ac:dyDescent="0.3">
      <c r="A8" s="8"/>
      <c r="B8" s="9" t="s">
        <v>11</v>
      </c>
      <c r="C8" s="1"/>
      <c r="D8" s="1">
        <v>324</v>
      </c>
      <c r="E8" s="1">
        <v>783</v>
      </c>
      <c r="F8" s="1">
        <v>713</v>
      </c>
      <c r="G8" s="1">
        <v>591</v>
      </c>
      <c r="H8" s="1">
        <v>875</v>
      </c>
      <c r="I8" s="1">
        <v>501</v>
      </c>
      <c r="J8" s="1">
        <v>429</v>
      </c>
      <c r="K8" s="1"/>
      <c r="L8" s="1">
        <f>SUM(D8:K8)</f>
        <v>4216</v>
      </c>
    </row>
    <row r="9" spans="1:12" ht="15.75" thickBot="1" x14ac:dyDescent="0.3">
      <c r="A9" s="8"/>
      <c r="B9" s="9" t="s">
        <v>12</v>
      </c>
      <c r="C9" s="1"/>
      <c r="D9" s="1"/>
      <c r="E9" s="1"/>
      <c r="F9" s="1"/>
      <c r="G9" s="1"/>
      <c r="H9" s="1"/>
      <c r="I9" s="1"/>
      <c r="J9" s="1">
        <v>1</v>
      </c>
      <c r="K9" s="1">
        <v>1</v>
      </c>
      <c r="L9" s="1">
        <v>2</v>
      </c>
    </row>
    <row r="10" spans="1:12" ht="15.75" thickBot="1" x14ac:dyDescent="0.3">
      <c r="A10" s="8"/>
      <c r="B10" s="9" t="s">
        <v>13</v>
      </c>
      <c r="C10" s="1">
        <v>59</v>
      </c>
      <c r="D10" s="1">
        <v>10</v>
      </c>
      <c r="E10" s="1">
        <v>473</v>
      </c>
      <c r="F10" s="1">
        <v>47</v>
      </c>
      <c r="G10" s="1">
        <v>69</v>
      </c>
      <c r="H10" s="1">
        <v>81</v>
      </c>
      <c r="I10" s="1">
        <v>133</v>
      </c>
      <c r="J10" s="1">
        <v>117</v>
      </c>
      <c r="K10" s="1">
        <v>49</v>
      </c>
      <c r="L10" s="1">
        <f>SUM(C10:K10)</f>
        <v>1038</v>
      </c>
    </row>
    <row r="11" spans="1:12" ht="15.75" thickBot="1" x14ac:dyDescent="0.3">
      <c r="A11" s="8"/>
      <c r="B11" s="9" t="s">
        <v>14</v>
      </c>
      <c r="C11" s="1"/>
      <c r="D11" s="1">
        <v>606</v>
      </c>
      <c r="E11" s="1">
        <v>832</v>
      </c>
      <c r="F11" s="1">
        <v>2630</v>
      </c>
      <c r="G11" s="1">
        <v>10378</v>
      </c>
      <c r="H11" s="1">
        <v>4212</v>
      </c>
      <c r="I11" s="1">
        <v>4128</v>
      </c>
      <c r="J11" s="1">
        <v>23472</v>
      </c>
      <c r="K11" s="1">
        <v>6163</v>
      </c>
      <c r="L11" s="1">
        <f>SUM(D11:K11)</f>
        <v>52421</v>
      </c>
    </row>
    <row r="12" spans="1:12" ht="15.75" thickBot="1" x14ac:dyDescent="0.3">
      <c r="A12" s="8"/>
      <c r="B12" s="9" t="s">
        <v>15</v>
      </c>
      <c r="C12" s="1"/>
      <c r="D12" s="1">
        <v>114</v>
      </c>
      <c r="E12" s="1">
        <v>99</v>
      </c>
      <c r="F12" s="1">
        <v>22</v>
      </c>
      <c r="G12" s="1">
        <v>362</v>
      </c>
      <c r="H12" s="1">
        <v>513</v>
      </c>
      <c r="I12" s="1">
        <v>1168</v>
      </c>
      <c r="J12" s="1"/>
      <c r="K12" s="1">
        <f>SUM(C12:J12)</f>
        <v>2278</v>
      </c>
      <c r="L12" s="1">
        <f>SUM(K12)</f>
        <v>2278</v>
      </c>
    </row>
    <row r="13" spans="1:12" ht="15.75" thickBot="1" x14ac:dyDescent="0.3">
      <c r="A13" s="8"/>
      <c r="B13" s="9" t="s">
        <v>16</v>
      </c>
      <c r="C13" s="1">
        <v>7</v>
      </c>
      <c r="D13" s="1">
        <v>11</v>
      </c>
      <c r="E13" s="1">
        <v>59</v>
      </c>
      <c r="F13" s="1">
        <v>1</v>
      </c>
      <c r="G13" s="1">
        <v>42</v>
      </c>
      <c r="H13" s="1">
        <v>17</v>
      </c>
      <c r="I13" s="1">
        <v>66</v>
      </c>
      <c r="J13" s="1">
        <v>31</v>
      </c>
      <c r="K13" s="1"/>
      <c r="L13" s="1">
        <v>234</v>
      </c>
    </row>
    <row r="14" spans="1:12" ht="15.75" thickBot="1" x14ac:dyDescent="0.3">
      <c r="A14" s="8"/>
      <c r="B14" s="9" t="s">
        <v>17</v>
      </c>
      <c r="C14" s="1"/>
      <c r="D14" s="1">
        <v>306</v>
      </c>
      <c r="E14" s="1">
        <v>544</v>
      </c>
      <c r="F14" s="1">
        <v>1525</v>
      </c>
      <c r="G14" s="1">
        <v>1162</v>
      </c>
      <c r="H14" s="1">
        <v>4753</v>
      </c>
      <c r="I14" s="1">
        <v>2372</v>
      </c>
      <c r="J14" s="1">
        <v>1768</v>
      </c>
      <c r="K14" s="1">
        <v>2270</v>
      </c>
      <c r="L14" s="1">
        <f>SUM(C14:K14)</f>
        <v>14700</v>
      </c>
    </row>
    <row r="15" spans="1:12" ht="15.75" thickBot="1" x14ac:dyDescent="0.3">
      <c r="A15" s="8"/>
      <c r="B15" s="9" t="s">
        <v>18</v>
      </c>
      <c r="C15" s="1">
        <v>17</v>
      </c>
      <c r="D15" s="1">
        <v>11</v>
      </c>
      <c r="E15" s="1">
        <v>22</v>
      </c>
      <c r="F15" s="1"/>
      <c r="G15" s="1">
        <v>5</v>
      </c>
      <c r="H15" s="1">
        <v>218</v>
      </c>
      <c r="I15" s="1">
        <v>1</v>
      </c>
      <c r="J15" s="1">
        <v>1770</v>
      </c>
      <c r="K15" s="1"/>
      <c r="L15" s="1">
        <f>SUM(C15:K15)</f>
        <v>2044</v>
      </c>
    </row>
    <row r="16" spans="1:12" ht="15.75" thickBot="1" x14ac:dyDescent="0.3">
      <c r="A16" s="8"/>
      <c r="B16" s="9" t="s">
        <v>19</v>
      </c>
      <c r="C16" s="1"/>
      <c r="D16" s="1">
        <v>388</v>
      </c>
      <c r="E16" s="1">
        <v>869</v>
      </c>
      <c r="F16" s="1">
        <v>1569</v>
      </c>
      <c r="G16" s="1">
        <v>2098</v>
      </c>
      <c r="H16" s="1">
        <v>2901</v>
      </c>
      <c r="I16" s="1">
        <v>1193</v>
      </c>
      <c r="J16" s="1">
        <v>1080</v>
      </c>
      <c r="K16" s="1">
        <v>63</v>
      </c>
      <c r="L16" s="1">
        <f>SUM(C16:K16)</f>
        <v>10161</v>
      </c>
    </row>
    <row r="17" spans="1:12" ht="15.75" thickBot="1" x14ac:dyDescent="0.3">
      <c r="A17" s="8"/>
      <c r="B17" s="9" t="s">
        <v>20</v>
      </c>
      <c r="C17" s="1">
        <v>69</v>
      </c>
      <c r="D17" s="1">
        <v>3958</v>
      </c>
      <c r="E17" s="1">
        <v>6838</v>
      </c>
      <c r="F17" s="1">
        <v>4239</v>
      </c>
      <c r="G17" s="1">
        <v>6021</v>
      </c>
      <c r="H17" s="1">
        <v>17700</v>
      </c>
      <c r="I17" s="1">
        <v>12970</v>
      </c>
      <c r="J17" s="1">
        <v>51494</v>
      </c>
      <c r="K17" s="1">
        <v>1677</v>
      </c>
      <c r="L17" s="1">
        <f>SUM(C17:K17)</f>
        <v>104966</v>
      </c>
    </row>
    <row r="18" spans="1:12" ht="15.75" thickBot="1" x14ac:dyDescent="0.3">
      <c r="A18" s="8"/>
      <c r="B18" s="9" t="s">
        <v>21</v>
      </c>
      <c r="C18" s="1"/>
      <c r="D18" s="1">
        <v>7514</v>
      </c>
      <c r="E18" s="1">
        <v>45185</v>
      </c>
      <c r="F18" s="1">
        <v>108556</v>
      </c>
      <c r="G18" s="1">
        <v>95892</v>
      </c>
      <c r="H18" s="1">
        <v>35942</v>
      </c>
      <c r="I18" s="1">
        <v>42888</v>
      </c>
      <c r="J18" s="1">
        <v>4199</v>
      </c>
      <c r="K18" s="1">
        <v>347</v>
      </c>
      <c r="L18" s="1">
        <f>SUM(D18:K18)</f>
        <v>340523</v>
      </c>
    </row>
    <row r="19" spans="1:12" ht="15.75" thickBot="1" x14ac:dyDescent="0.3">
      <c r="A19" s="8"/>
      <c r="B19" s="9" t="s">
        <v>22</v>
      </c>
      <c r="C19" s="1"/>
      <c r="D19" s="1">
        <v>1952</v>
      </c>
      <c r="E19" s="1">
        <v>260</v>
      </c>
      <c r="F19" s="1">
        <v>197</v>
      </c>
      <c r="G19" s="1">
        <v>2496</v>
      </c>
      <c r="H19" s="1">
        <v>1658</v>
      </c>
      <c r="I19" s="1">
        <v>1849</v>
      </c>
      <c r="J19" s="1">
        <v>2484</v>
      </c>
      <c r="K19" s="1">
        <v>166</v>
      </c>
      <c r="L19" s="1">
        <f>SUM(D19:K19)</f>
        <v>11062</v>
      </c>
    </row>
    <row r="20" spans="1:12" ht="15.75" thickBot="1" x14ac:dyDescent="0.3">
      <c r="A20" s="8"/>
      <c r="B20" s="9" t="s">
        <v>23</v>
      </c>
      <c r="C20" s="1"/>
      <c r="D20" s="1">
        <v>4756</v>
      </c>
      <c r="E20" s="1">
        <v>1254</v>
      </c>
      <c r="F20" s="1">
        <v>1902</v>
      </c>
      <c r="G20" s="1">
        <v>1012</v>
      </c>
      <c r="H20" s="1">
        <v>3463</v>
      </c>
      <c r="I20" s="1">
        <v>3159</v>
      </c>
      <c r="J20" s="1">
        <v>3017</v>
      </c>
      <c r="K20" s="1">
        <v>170</v>
      </c>
      <c r="L20" s="1">
        <f>SUM(D20:K20)</f>
        <v>18733</v>
      </c>
    </row>
    <row r="21" spans="1:12" ht="15.75" thickBot="1" x14ac:dyDescent="0.3">
      <c r="A21" s="8"/>
      <c r="B21" s="9" t="s">
        <v>24</v>
      </c>
      <c r="C21" s="1"/>
      <c r="D21" s="1">
        <v>2</v>
      </c>
      <c r="E21" s="1">
        <v>65</v>
      </c>
      <c r="F21" s="1">
        <v>18</v>
      </c>
      <c r="G21" s="1"/>
      <c r="H21" s="1"/>
      <c r="I21" s="1"/>
      <c r="J21" s="1"/>
      <c r="K21" s="1"/>
      <c r="L21" s="1">
        <f>SUM(C21:K21)</f>
        <v>85</v>
      </c>
    </row>
    <row r="22" spans="1:12" ht="21" x14ac:dyDescent="0.35">
      <c r="B22" s="6" t="s">
        <v>4</v>
      </c>
      <c r="C22" s="7"/>
      <c r="D22" s="7"/>
      <c r="E22" s="7"/>
      <c r="F22" s="7"/>
      <c r="G22" s="7"/>
      <c r="H22" s="7"/>
      <c r="I22" s="7"/>
      <c r="J22" s="5"/>
      <c r="K22" s="5"/>
    </row>
    <row r="23" spans="1:12" x14ac:dyDescent="0.25">
      <c r="B23" s="6" t="s">
        <v>5</v>
      </c>
      <c r="C23" s="7"/>
      <c r="D23" s="6"/>
      <c r="E23" s="6"/>
      <c r="F23" s="6"/>
      <c r="G23" s="6"/>
      <c r="H23" s="6"/>
      <c r="I23" s="6"/>
    </row>
    <row r="24" spans="1:12" x14ac:dyDescent="0.25">
      <c r="B24" s="6" t="s">
        <v>2</v>
      </c>
      <c r="C24" s="6"/>
      <c r="D24" s="6"/>
      <c r="E24" s="6"/>
      <c r="F24" s="6"/>
      <c r="G24" s="6"/>
      <c r="H24" s="6"/>
      <c r="I24" s="6"/>
    </row>
    <row r="25" spans="1:12" x14ac:dyDescent="0.25">
      <c r="B25" s="6" t="s">
        <v>3</v>
      </c>
      <c r="C25" s="6"/>
      <c r="D25" s="6"/>
      <c r="E25" s="6" t="s">
        <v>7</v>
      </c>
      <c r="F25" s="6"/>
      <c r="G25" s="6"/>
      <c r="H25" s="6"/>
      <c r="I25" s="6"/>
    </row>
    <row r="26" spans="1:12" x14ac:dyDescent="0.25">
      <c r="B26" s="6"/>
      <c r="C26" s="6"/>
      <c r="D26" s="6"/>
      <c r="E26" s="6"/>
      <c r="F26" s="6"/>
      <c r="G26" s="6"/>
      <c r="H26" s="6"/>
      <c r="I26" s="6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2021-06-10T10:42:07Z</dcterms:modified>
</cp:coreProperties>
</file>